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5B855D4B-474A-4A5A-AAA1-B854DE35D118}" xr6:coauthVersionLast="47" xr6:coauthVersionMax="47" xr10:uidLastSave="{00000000-0000-0000-0000-000000000000}"/>
  <bookViews>
    <workbookView xWindow="-120" yWindow="-120" windowWidth="29040" windowHeight="15720" xr2:uid="{3E9B2893-C722-4686-8530-FF28549779E3}"/>
  </bookViews>
  <sheets>
    <sheet name="เมษายน 2566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F12" i="1"/>
  <c r="G12" i="1"/>
  <c r="H12" i="1"/>
  <c r="I12" i="1"/>
  <c r="R17" i="1"/>
  <c r="S17" i="1"/>
  <c r="T17" i="1"/>
  <c r="U17" i="1"/>
  <c r="R22" i="1"/>
  <c r="S22" i="1"/>
  <c r="T22" i="1"/>
  <c r="U22" i="1"/>
  <c r="R26" i="1"/>
  <c r="S26" i="1"/>
  <c r="T26" i="1"/>
  <c r="U26" i="1"/>
  <c r="F31" i="1"/>
  <c r="G31" i="1"/>
  <c r="H31" i="1"/>
  <c r="I31" i="1"/>
  <c r="R31" i="1"/>
  <c r="S31" i="1"/>
  <c r="T31" i="1"/>
  <c r="U31" i="1"/>
  <c r="T16" i="1" l="1"/>
  <c r="R16" i="1"/>
  <c r="U16" i="1"/>
  <c r="S16" i="1"/>
</calcChain>
</file>

<file path=xl/sharedStrings.xml><?xml version="1.0" encoding="utf-8"?>
<sst xmlns="http://schemas.openxmlformats.org/spreadsheetml/2006/main" count="91" uniqueCount="77">
  <si>
    <t>ทุกฐานความผิด ข้อมูล จากระบบ CRIMES วันที่ ๒๘ เมษายน ๒๕๖๖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</si>
  <si>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</si>
  <si>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</si>
  <si>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</si>
  <si>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</si>
  <si>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</si>
  <si>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</si>
  <si>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</si>
  <si>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</si>
  <si>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</si>
  <si>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</si>
  <si>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</si>
  <si>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</si>
  <si>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</si>
  <si>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</si>
  <si>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</si>
  <si>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</si>
  <si>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</si>
  <si>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</si>
  <si>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</si>
  <si>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</si>
  <si>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</si>
  <si>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</si>
  <si>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</si>
  <si>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</si>
  <si>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</si>
  <si>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</si>
  <si>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</si>
  <si>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</si>
  <si>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</si>
  <si>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</si>
  <si>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</si>
  <si>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</si>
  <si>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</si>
  <si>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</si>
  <si>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</si>
  <si>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</si>
  <si>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</si>
  <si>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</si>
  <si>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</si>
  <si>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</si>
  <si>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</si>
  <si>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</si>
  <si>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</si>
  <si>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</si>
  <si>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</si>
  <si>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</si>
  <si>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</si>
  <si>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</si>
  <si>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</si>
  <si>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</si>
  <si>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</si>
  <si>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</si>
  <si>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</si>
  <si>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</si>
  <si>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</si>
  <si>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</si>
  <si>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</si>
  <si>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</si>
  <si>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</si>
  <si>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</si>
  <si>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</si>
  <si>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</si>
  <si>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</si>
  <si>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</si>
  <si>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</si>
  <si>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</si>
  <si>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</si>
  <si>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</si>
  <si>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</si>
  <si>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เมษายน ๒๕๖๖</t>
  </si>
  <si>
    <t>เมษายน ๒๕๖๕</t>
  </si>
  <si>
    <t>ประเภทความผิด</t>
  </si>
  <si>
    <t>จับกุม %</t>
  </si>
  <si>
    <t>เพิ่ม</t>
  </si>
  <si>
    <t>ระยะตั้งแต่ เมษายน ๒๕๖๕ เปรียบเทียบ เมษายน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</si>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</sst>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00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2E75B5"/>
      <name val="Arial"/>
      <family val="2"/>
    </font>
    <font>
      <b/>
      <sz val="11"/>
      <color rgb="FFFF0000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8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469CB-4633-4979-A0B3-9F1DEA15D6FE}">
  <sheetPr>
    <outlinePr summaryBelow="0" summaryRight="0"/>
    <pageSetUpPr fitToPage="1"/>
  </sheetPr>
  <dimension ref="A1:AC993"/>
  <sheetViews>
    <sheetView tabSelected="1" workbookViewId="0">
      <selection activeCell="N26" sqref="N26:Q26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39" t="s">
        <v>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38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37" t="s">
        <v>72</v>
      </c>
      <c r="B3" s="4"/>
      <c r="C3" s="4"/>
      <c r="D3" s="4"/>
      <c r="E3" s="13"/>
      <c r="F3" s="23" t="s">
        <v>71</v>
      </c>
      <c r="G3" s="6"/>
      <c r="H3" s="23" t="s">
        <v>70</v>
      </c>
      <c r="I3" s="6"/>
      <c r="J3" s="36" t="s">
        <v>16</v>
      </c>
      <c r="K3" s="16" t="s">
        <v>74</v>
      </c>
      <c r="L3" s="36" t="s">
        <v>73</v>
      </c>
      <c r="M3" s="35" t="s">
        <v>72</v>
      </c>
      <c r="N3" s="4"/>
      <c r="O3" s="4"/>
      <c r="P3" s="4"/>
      <c r="Q3" s="13"/>
      <c r="R3" s="23" t="s">
        <v>71</v>
      </c>
      <c r="S3" s="6"/>
      <c r="T3" s="23" t="s">
        <v>70</v>
      </c>
      <c r="U3" s="6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34"/>
      <c r="B4" s="3"/>
      <c r="C4" s="3"/>
      <c r="D4" s="3"/>
      <c r="E4" s="6"/>
      <c r="F4" s="16" t="s">
        <v>18</v>
      </c>
      <c r="G4" s="16" t="s">
        <v>17</v>
      </c>
      <c r="H4" s="16" t="s">
        <v>18</v>
      </c>
      <c r="I4" s="16" t="s">
        <v>17</v>
      </c>
      <c r="J4" s="6"/>
      <c r="K4" s="16" t="s">
        <v>69</v>
      </c>
      <c r="L4" s="6"/>
      <c r="M4" s="3"/>
      <c r="N4" s="3"/>
      <c r="O4" s="3"/>
      <c r="P4" s="3"/>
      <c r="Q4" s="6"/>
      <c r="R4" s="16" t="s">
        <v>18</v>
      </c>
      <c r="S4" s="16" t="s">
        <v>17</v>
      </c>
      <c r="T4" s="16" t="s">
        <v>18</v>
      </c>
      <c r="U4" s="16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2" t="s">
        <v>68</v>
      </c>
      <c r="B5" s="3"/>
      <c r="C5" s="3"/>
      <c r="D5" s="3"/>
      <c r="E5" s="6"/>
      <c r="F5" s="29">
        <f>F6+F7+F8+F9+F10+F11</f>
        <v>2</v>
      </c>
      <c r="G5" s="29">
        <f>G6+G7+G8+G9+G10+G11</f>
        <v>2</v>
      </c>
      <c r="H5" s="29">
        <f>H6+H7+H8+H9+H10+H11</f>
        <v>1</v>
      </c>
      <c r="I5" s="29">
        <f>I6+I7+I8+I9+I10+I11</f>
        <v>1</v>
      </c>
      <c r="J5" s="29"/>
      <c r="K5" s="33"/>
      <c r="L5" s="33"/>
      <c r="M5" s="2"/>
      <c r="N5" s="17" t="s">
        <v>67</v>
      </c>
      <c r="O5" s="4"/>
      <c r="P5" s="4"/>
      <c r="Q5" s="13"/>
      <c r="R5" s="8"/>
      <c r="S5" s="8"/>
      <c r="T5" s="8"/>
      <c r="U5" s="8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8"/>
      <c r="B6" s="17" t="s">
        <v>66</v>
      </c>
      <c r="C6" s="4"/>
      <c r="D6" s="4"/>
      <c r="E6" s="13"/>
      <c r="F6" s="8">
        <v>1</v>
      </c>
      <c r="G6" s="8">
        <v>1</v>
      </c>
      <c r="H6" s="8"/>
      <c r="I6" s="8"/>
      <c r="J6" s="16"/>
      <c r="K6" s="16"/>
      <c r="L6" s="16"/>
      <c r="M6" s="2"/>
      <c r="N6" s="17" t="s">
        <v>65</v>
      </c>
      <c r="O6" s="4"/>
      <c r="P6" s="4"/>
      <c r="Q6" s="13"/>
      <c r="R6" s="8"/>
      <c r="S6" s="16"/>
      <c r="T6" s="16"/>
      <c r="U6" s="16"/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8"/>
      <c r="B7" s="17" t="s">
        <v>64</v>
      </c>
      <c r="C7" s="4"/>
      <c r="D7" s="4"/>
      <c r="E7" s="13"/>
      <c r="F7" s="8"/>
      <c r="G7" s="16"/>
      <c r="H7" s="16"/>
      <c r="I7" s="16"/>
      <c r="J7" s="16"/>
      <c r="K7" s="16"/>
      <c r="L7" s="16"/>
      <c r="M7" s="2"/>
      <c r="N7" s="17" t="s">
        <v>63</v>
      </c>
      <c r="O7" s="4"/>
      <c r="P7" s="4"/>
      <c r="Q7" s="13"/>
      <c r="R7" s="8"/>
      <c r="S7" s="16"/>
      <c r="T7" s="16"/>
      <c r="U7" s="16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8"/>
      <c r="B8" s="17" t="s">
        <v>62</v>
      </c>
      <c r="C8" s="4"/>
      <c r="D8" s="4"/>
      <c r="E8" s="13"/>
      <c r="F8" s="8"/>
      <c r="G8" s="16"/>
      <c r="H8" s="16"/>
      <c r="I8" s="16"/>
      <c r="J8" s="16"/>
      <c r="K8" s="16"/>
      <c r="L8" s="16"/>
      <c r="M8" s="15"/>
      <c r="N8" s="17" t="s">
        <v>61</v>
      </c>
      <c r="O8" s="4"/>
      <c r="P8" s="4"/>
      <c r="Q8" s="13"/>
      <c r="R8" s="8"/>
      <c r="S8" s="16"/>
      <c r="T8" s="16"/>
      <c r="U8" s="16"/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8"/>
      <c r="B9" s="17" t="s">
        <v>60</v>
      </c>
      <c r="C9" s="4"/>
      <c r="D9" s="4"/>
      <c r="E9" s="13"/>
      <c r="F9" s="8"/>
      <c r="G9" s="16"/>
      <c r="H9" s="16">
        <v>1</v>
      </c>
      <c r="I9" s="16">
        <v>1</v>
      </c>
      <c r="J9" s="16"/>
      <c r="K9" s="16"/>
      <c r="L9" s="16"/>
      <c r="M9" s="15"/>
      <c r="N9" s="17" t="s">
        <v>59</v>
      </c>
      <c r="O9" s="4"/>
      <c r="P9" s="4"/>
      <c r="Q9" s="13"/>
      <c r="R9" s="8"/>
      <c r="S9" s="16"/>
      <c r="T9" s="16"/>
      <c r="U9" s="16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8"/>
      <c r="B10" s="17" t="s">
        <v>58</v>
      </c>
      <c r="C10" s="4"/>
      <c r="D10" s="4"/>
      <c r="E10" s="13"/>
      <c r="F10" s="8"/>
      <c r="G10" s="16"/>
      <c r="H10" s="16"/>
      <c r="I10" s="16"/>
      <c r="J10" s="16"/>
      <c r="K10" s="16"/>
      <c r="L10" s="16"/>
      <c r="M10" s="15"/>
      <c r="N10" s="17" t="s">
        <v>57</v>
      </c>
      <c r="O10" s="4"/>
      <c r="P10" s="4"/>
      <c r="Q10" s="13"/>
      <c r="R10" s="8"/>
      <c r="S10" s="16"/>
      <c r="T10" s="16"/>
      <c r="U10" s="16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10"/>
      <c r="B11" s="9" t="s">
        <v>56</v>
      </c>
      <c r="C11" s="3"/>
      <c r="D11" s="3"/>
      <c r="E11" s="6"/>
      <c r="F11" s="8">
        <v>1</v>
      </c>
      <c r="G11" s="16">
        <v>1</v>
      </c>
      <c r="H11" s="16"/>
      <c r="I11" s="16"/>
      <c r="J11" s="16"/>
      <c r="K11" s="16"/>
      <c r="L11" s="16"/>
      <c r="M11" s="15"/>
      <c r="N11" s="17" t="s">
        <v>55</v>
      </c>
      <c r="O11" s="4"/>
      <c r="P11" s="4"/>
      <c r="Q11" s="13"/>
      <c r="R11" s="8"/>
      <c r="S11" s="16"/>
      <c r="T11" s="16"/>
      <c r="U11" s="16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2" t="s">
        <v>54</v>
      </c>
      <c r="B12" s="3"/>
      <c r="C12" s="3"/>
      <c r="D12" s="3"/>
      <c r="E12" s="6"/>
      <c r="F12" s="29">
        <f>F13+F14+F17+F18+F22+F23+F24+F25+F26+F27+F28+F29</f>
        <v>0</v>
      </c>
      <c r="G12" s="29">
        <f>G13+G14+G17+G18+G22+G23+G24+G25+G26+G27+G28+G29</f>
        <v>0</v>
      </c>
      <c r="H12" s="29">
        <f>H13+H14+H17+H18+H22+H23+H24+H25+H26+H27+H28+H29</f>
        <v>0</v>
      </c>
      <c r="I12" s="29">
        <f>I13+I14+I17+I18+I22+I23+I24+I25+I26+I27+I28+I29</f>
        <v>0</v>
      </c>
      <c r="J12" s="29"/>
      <c r="K12" s="33"/>
      <c r="L12" s="33"/>
      <c r="M12" s="15"/>
      <c r="N12" s="17" t="s">
        <v>53</v>
      </c>
      <c r="O12" s="4"/>
      <c r="P12" s="4"/>
      <c r="Q12" s="13"/>
      <c r="R12" s="8">
        <v>1</v>
      </c>
      <c r="S12" s="16">
        <v>2</v>
      </c>
      <c r="T12" s="16"/>
      <c r="U12" s="16"/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8"/>
      <c r="B13" s="17" t="s">
        <v>52</v>
      </c>
      <c r="C13" s="4"/>
      <c r="D13" s="4"/>
      <c r="E13" s="13"/>
      <c r="F13" s="16"/>
      <c r="G13" s="16"/>
      <c r="H13" s="16"/>
      <c r="I13" s="16"/>
      <c r="J13" s="16"/>
      <c r="K13" s="16"/>
      <c r="L13" s="16"/>
      <c r="M13" s="15"/>
      <c r="N13" s="17" t="s">
        <v>51</v>
      </c>
      <c r="O13" s="4"/>
      <c r="P13" s="4"/>
      <c r="Q13" s="13"/>
      <c r="R13" s="8"/>
      <c r="S13" s="16"/>
      <c r="T13" s="16"/>
      <c r="U13" s="16"/>
      <c r="V13" s="32"/>
      <c r="W13" s="2"/>
      <c r="X13" s="2"/>
      <c r="Y13" s="2"/>
      <c r="Z13" s="1"/>
      <c r="AA13" s="1"/>
      <c r="AB13" s="1"/>
      <c r="AC13" s="1"/>
    </row>
    <row r="14" spans="1:29" ht="14.25" x14ac:dyDescent="0.2">
      <c r="A14" s="18"/>
      <c r="B14" s="14" t="s">
        <v>50</v>
      </c>
      <c r="C14" s="4"/>
      <c r="D14" s="4"/>
      <c r="E14" s="13"/>
      <c r="F14" s="11"/>
      <c r="G14" s="11"/>
      <c r="H14" s="11"/>
      <c r="I14" s="11"/>
      <c r="J14" s="11"/>
      <c r="K14" s="11"/>
      <c r="L14" s="11"/>
      <c r="M14" s="15"/>
      <c r="N14" s="17" t="s">
        <v>49</v>
      </c>
      <c r="O14" s="4"/>
      <c r="P14" s="4"/>
      <c r="Q14" s="13"/>
      <c r="R14" s="8"/>
      <c r="S14" s="16"/>
      <c r="T14" s="16"/>
      <c r="U14" s="16"/>
      <c r="V14" s="4"/>
      <c r="W14" s="2"/>
      <c r="X14" s="2"/>
      <c r="Y14" s="2"/>
      <c r="Z14" s="1"/>
      <c r="AA14" s="1"/>
      <c r="AB14" s="1"/>
      <c r="AC14" s="1"/>
    </row>
    <row r="15" spans="1:29" ht="14.25" x14ac:dyDescent="0.2">
      <c r="A15" s="18"/>
      <c r="B15" s="15"/>
      <c r="C15" s="17" t="s">
        <v>48</v>
      </c>
      <c r="D15" s="4"/>
      <c r="E15" s="13"/>
      <c r="F15" s="16"/>
      <c r="G15" s="16"/>
      <c r="H15" s="16"/>
      <c r="I15" s="16"/>
      <c r="J15" s="16"/>
      <c r="K15" s="16"/>
      <c r="L15" s="16"/>
      <c r="M15" s="31"/>
      <c r="N15" s="9" t="s">
        <v>47</v>
      </c>
      <c r="O15" s="3"/>
      <c r="P15" s="3"/>
      <c r="Q15" s="6"/>
      <c r="R15" s="8"/>
      <c r="S15" s="16"/>
      <c r="T15" s="16"/>
      <c r="U15" s="16"/>
      <c r="V15" s="4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8"/>
      <c r="B16" s="15"/>
      <c r="C16" s="17" t="s">
        <v>46</v>
      </c>
      <c r="D16" s="4"/>
      <c r="E16" s="13"/>
      <c r="F16" s="16"/>
      <c r="G16" s="16"/>
      <c r="H16" s="16"/>
      <c r="I16" s="16"/>
      <c r="J16" s="16"/>
      <c r="K16" s="16"/>
      <c r="L16" s="16"/>
      <c r="M16" s="30" t="s">
        <v>45</v>
      </c>
      <c r="N16" s="3"/>
      <c r="O16" s="3"/>
      <c r="P16" s="3"/>
      <c r="Q16" s="6"/>
      <c r="R16" s="29">
        <f>R36+R35+R34+R31+R30+R26+R22+R17</f>
        <v>64</v>
      </c>
      <c r="S16" s="29">
        <f>S36+S35+S34+S31+S30+S26+S22+S17</f>
        <v>68</v>
      </c>
      <c r="T16" s="29">
        <f>T36+T35+T34+T31+T30+T26+T22+T17</f>
        <v>74</v>
      </c>
      <c r="U16" s="29">
        <f>U36+U35+U34+U31+U30+U26+U22+U17</f>
        <v>85</v>
      </c>
      <c r="V16" s="4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8"/>
      <c r="B17" s="17" t="s">
        <v>44</v>
      </c>
      <c r="C17" s="4"/>
      <c r="D17" s="4"/>
      <c r="E17" s="13"/>
      <c r="F17" s="16"/>
      <c r="G17" s="16"/>
      <c r="H17" s="16"/>
      <c r="I17" s="16"/>
      <c r="J17" s="16"/>
      <c r="K17" s="16"/>
      <c r="L17" s="16"/>
      <c r="M17" s="28"/>
      <c r="N17" s="27" t="s">
        <v>43</v>
      </c>
      <c r="O17" s="4"/>
      <c r="P17" s="4"/>
      <c r="Q17" s="13"/>
      <c r="R17" s="19">
        <f>R18+R19+R20+R21</f>
        <v>24</v>
      </c>
      <c r="S17" s="19">
        <f>S18+S19+S20+S21</f>
        <v>27</v>
      </c>
      <c r="T17" s="19">
        <f>T18+T19+T20+T21</f>
        <v>28</v>
      </c>
      <c r="U17" s="19">
        <f>U18+U19+U20+U21</f>
        <v>30</v>
      </c>
      <c r="V17" s="4"/>
      <c r="W17" s="2"/>
      <c r="X17" s="2"/>
      <c r="Y17" s="2"/>
      <c r="Z17" s="1"/>
      <c r="AA17" s="1"/>
      <c r="AB17" s="1"/>
      <c r="AC17" s="1"/>
    </row>
    <row r="18" spans="1:29" ht="14.25" x14ac:dyDescent="0.2">
      <c r="A18" s="18"/>
      <c r="B18" s="14" t="s">
        <v>42</v>
      </c>
      <c r="C18" s="4"/>
      <c r="D18" s="4"/>
      <c r="E18" s="13"/>
      <c r="F18" s="11"/>
      <c r="G18" s="11"/>
      <c r="H18" s="11"/>
      <c r="I18" s="11"/>
      <c r="J18" s="11"/>
      <c r="K18" s="11"/>
      <c r="L18" s="11"/>
      <c r="M18" s="15"/>
      <c r="N18" s="26"/>
      <c r="O18" s="17" t="s">
        <v>41</v>
      </c>
      <c r="P18" s="4"/>
      <c r="Q18" s="13"/>
      <c r="R18" s="8"/>
      <c r="S18" s="8"/>
      <c r="T18" s="8"/>
      <c r="U18" s="8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8"/>
      <c r="B19" s="15"/>
      <c r="C19" s="17" t="s">
        <v>40</v>
      </c>
      <c r="D19" s="4"/>
      <c r="E19" s="13"/>
      <c r="F19" s="16"/>
      <c r="G19" s="16"/>
      <c r="H19" s="16"/>
      <c r="I19" s="16"/>
      <c r="J19" s="16"/>
      <c r="K19" s="16"/>
      <c r="L19" s="16"/>
      <c r="M19" s="15"/>
      <c r="N19" s="26"/>
      <c r="O19" s="17" t="s">
        <v>39</v>
      </c>
      <c r="P19" s="4"/>
      <c r="Q19" s="13"/>
      <c r="R19" s="8"/>
      <c r="S19" s="16"/>
      <c r="T19" s="16">
        <v>1</v>
      </c>
      <c r="U19" s="16">
        <v>1</v>
      </c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8"/>
      <c r="B20" s="15"/>
      <c r="C20" s="17" t="s">
        <v>38</v>
      </c>
      <c r="D20" s="4"/>
      <c r="E20" s="13"/>
      <c r="F20" s="8"/>
      <c r="G20" s="8"/>
      <c r="H20" s="8"/>
      <c r="I20" s="8"/>
      <c r="J20" s="8"/>
      <c r="K20" s="16"/>
      <c r="L20" s="16"/>
      <c r="M20" s="15"/>
      <c r="N20" s="15"/>
      <c r="O20" s="17" t="s">
        <v>37</v>
      </c>
      <c r="P20" s="4"/>
      <c r="Q20" s="13"/>
      <c r="R20" s="8">
        <v>17</v>
      </c>
      <c r="S20" s="16">
        <v>19</v>
      </c>
      <c r="T20" s="16">
        <v>13</v>
      </c>
      <c r="U20" s="16">
        <v>14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8"/>
      <c r="B21" s="15"/>
      <c r="C21" s="17" t="s">
        <v>36</v>
      </c>
      <c r="D21" s="4"/>
      <c r="E21" s="13"/>
      <c r="F21" s="16"/>
      <c r="G21" s="16"/>
      <c r="H21" s="16"/>
      <c r="I21" s="16"/>
      <c r="J21" s="16"/>
      <c r="K21" s="16"/>
      <c r="L21" s="16"/>
      <c r="M21" s="15"/>
      <c r="N21" s="15"/>
      <c r="O21" s="17" t="s">
        <v>35</v>
      </c>
      <c r="P21" s="4"/>
      <c r="Q21" s="13"/>
      <c r="R21" s="8">
        <v>7</v>
      </c>
      <c r="S21" s="16">
        <v>8</v>
      </c>
      <c r="T21" s="16">
        <v>14</v>
      </c>
      <c r="U21" s="16">
        <v>15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8"/>
      <c r="B22" s="17" t="s">
        <v>34</v>
      </c>
      <c r="C22" s="4"/>
      <c r="D22" s="4"/>
      <c r="E22" s="13"/>
      <c r="F22" s="8"/>
      <c r="G22" s="8"/>
      <c r="H22" s="8"/>
      <c r="I22" s="8"/>
      <c r="J22" s="16"/>
      <c r="K22" s="16"/>
      <c r="L22" s="16"/>
      <c r="M22" s="15"/>
      <c r="N22" s="14" t="s">
        <v>33</v>
      </c>
      <c r="O22" s="4"/>
      <c r="P22" s="4"/>
      <c r="Q22" s="13"/>
      <c r="R22" s="19">
        <f>R23+R24+R25</f>
        <v>11</v>
      </c>
      <c r="S22" s="19">
        <f>S23+S24+S25</f>
        <v>12</v>
      </c>
      <c r="T22" s="19">
        <f>T23+T24+T25</f>
        <v>13</v>
      </c>
      <c r="U22" s="19">
        <f>U23+U24+U25</f>
        <v>13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8"/>
      <c r="B23" s="17" t="s">
        <v>32</v>
      </c>
      <c r="C23" s="4"/>
      <c r="D23" s="4"/>
      <c r="E23" s="13"/>
      <c r="F23" s="8"/>
      <c r="G23" s="8"/>
      <c r="H23" s="8"/>
      <c r="I23" s="8"/>
      <c r="J23" s="8"/>
      <c r="K23" s="16"/>
      <c r="L23" s="16"/>
      <c r="M23" s="15"/>
      <c r="N23" s="15"/>
      <c r="O23" s="17" t="s">
        <v>31</v>
      </c>
      <c r="P23" s="4"/>
      <c r="Q23" s="13"/>
      <c r="R23" s="8"/>
      <c r="S23" s="8"/>
      <c r="T23" s="8"/>
      <c r="U23" s="8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8"/>
      <c r="B24" s="17" t="s">
        <v>30</v>
      </c>
      <c r="C24" s="4"/>
      <c r="D24" s="4"/>
      <c r="E24" s="13"/>
      <c r="F24" s="8"/>
      <c r="G24" s="8"/>
      <c r="H24" s="8"/>
      <c r="I24" s="8"/>
      <c r="J24" s="8"/>
      <c r="K24" s="16"/>
      <c r="L24" s="16"/>
      <c r="M24" s="15"/>
      <c r="N24" s="15"/>
      <c r="O24" s="17" t="s">
        <v>29</v>
      </c>
      <c r="P24" s="4"/>
      <c r="Q24" s="13"/>
      <c r="R24" s="8">
        <v>11</v>
      </c>
      <c r="S24" s="16">
        <v>12</v>
      </c>
      <c r="T24" s="16">
        <v>13</v>
      </c>
      <c r="U24" s="16">
        <v>13</v>
      </c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8"/>
      <c r="B25" s="17" t="s">
        <v>28</v>
      </c>
      <c r="C25" s="4"/>
      <c r="D25" s="4"/>
      <c r="E25" s="13"/>
      <c r="F25" s="8"/>
      <c r="G25" s="16"/>
      <c r="H25" s="16"/>
      <c r="I25" s="16"/>
      <c r="J25" s="16"/>
      <c r="K25" s="16"/>
      <c r="L25" s="16"/>
      <c r="M25" s="15"/>
      <c r="N25" s="15"/>
      <c r="O25" s="17" t="s">
        <v>27</v>
      </c>
      <c r="P25" s="4"/>
      <c r="Q25" s="13"/>
      <c r="R25" s="8"/>
      <c r="S25" s="16"/>
      <c r="T25" s="16"/>
      <c r="U25" s="16"/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8"/>
      <c r="B26" s="17" t="s">
        <v>26</v>
      </c>
      <c r="C26" s="4"/>
      <c r="D26" s="4"/>
      <c r="E26" s="13"/>
      <c r="F26" s="8"/>
      <c r="G26" s="16"/>
      <c r="H26" s="16"/>
      <c r="I26" s="16"/>
      <c r="J26" s="16"/>
      <c r="K26" s="16"/>
      <c r="L26" s="16"/>
      <c r="M26" s="15"/>
      <c r="N26" s="20" t="s">
        <v>25</v>
      </c>
      <c r="O26" s="4"/>
      <c r="P26" s="4"/>
      <c r="Q26" s="13"/>
      <c r="R26" s="19">
        <f>R27+R28+R29</f>
        <v>3</v>
      </c>
      <c r="S26" s="19">
        <f>S27+S28+S29</f>
        <v>3</v>
      </c>
      <c r="T26" s="19">
        <f>T27+T28+T29</f>
        <v>1</v>
      </c>
      <c r="U26" s="19">
        <f>U27+U28+U29</f>
        <v>10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8"/>
      <c r="B27" s="17" t="s">
        <v>24</v>
      </c>
      <c r="C27" s="4"/>
      <c r="D27" s="4"/>
      <c r="E27" s="13"/>
      <c r="F27" s="8"/>
      <c r="G27" s="16"/>
      <c r="H27" s="16"/>
      <c r="I27" s="16"/>
      <c r="J27" s="16"/>
      <c r="K27" s="16"/>
      <c r="L27" s="16"/>
      <c r="M27" s="15"/>
      <c r="N27" s="15"/>
      <c r="O27" s="17" t="s">
        <v>23</v>
      </c>
      <c r="P27" s="4"/>
      <c r="Q27" s="13"/>
      <c r="R27" s="25">
        <v>1</v>
      </c>
      <c r="S27" s="25">
        <v>1</v>
      </c>
      <c r="T27" s="16"/>
      <c r="U27" s="16"/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8"/>
      <c r="B28" s="17" t="s">
        <v>22</v>
      </c>
      <c r="C28" s="4"/>
      <c r="D28" s="4"/>
      <c r="E28" s="13"/>
      <c r="F28" s="8"/>
      <c r="G28" s="16"/>
      <c r="H28" s="16"/>
      <c r="I28" s="16"/>
      <c r="J28" s="16"/>
      <c r="K28" s="16"/>
      <c r="L28" s="16"/>
      <c r="M28" s="15"/>
      <c r="N28" s="15"/>
      <c r="O28" s="17" t="s">
        <v>21</v>
      </c>
      <c r="P28" s="4"/>
      <c r="Q28" s="13"/>
      <c r="R28" s="16"/>
      <c r="S28" s="16"/>
      <c r="T28" s="16"/>
      <c r="U28" s="16"/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8"/>
      <c r="B29" s="17" t="s">
        <v>20</v>
      </c>
      <c r="C29" s="4"/>
      <c r="D29" s="4"/>
      <c r="E29" s="13"/>
      <c r="F29" s="8"/>
      <c r="G29" s="16"/>
      <c r="H29" s="16"/>
      <c r="I29" s="16"/>
      <c r="J29" s="16"/>
      <c r="K29" s="16"/>
      <c r="L29" s="16"/>
      <c r="M29" s="15"/>
      <c r="N29" s="15"/>
      <c r="O29" s="17" t="s">
        <v>19</v>
      </c>
      <c r="P29" s="4"/>
      <c r="Q29" s="13"/>
      <c r="R29" s="8">
        <v>2</v>
      </c>
      <c r="S29" s="8">
        <v>2</v>
      </c>
      <c r="T29" s="8">
        <v>1</v>
      </c>
      <c r="U29" s="8">
        <v>10</v>
      </c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4"/>
      <c r="B30" s="3"/>
      <c r="C30" s="3"/>
      <c r="D30" s="3"/>
      <c r="E30" s="6"/>
      <c r="F30" s="16" t="s">
        <v>18</v>
      </c>
      <c r="G30" s="16" t="s">
        <v>17</v>
      </c>
      <c r="H30" s="16" t="s">
        <v>18</v>
      </c>
      <c r="I30" s="16" t="s">
        <v>17</v>
      </c>
      <c r="J30" s="23" t="s">
        <v>16</v>
      </c>
      <c r="K30" s="3"/>
      <c r="L30" s="6"/>
      <c r="M30" s="15"/>
      <c r="N30" s="20" t="s">
        <v>15</v>
      </c>
      <c r="O30" s="4"/>
      <c r="P30" s="4"/>
      <c r="Q30" s="13"/>
      <c r="R30" s="12"/>
      <c r="S30" s="12"/>
      <c r="T30" s="12"/>
      <c r="U30" s="12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2" t="s">
        <v>14</v>
      </c>
      <c r="B31" s="3"/>
      <c r="C31" s="3"/>
      <c r="D31" s="3"/>
      <c r="E31" s="6"/>
      <c r="F31" s="21">
        <f>F32+F33+F34+F35+F36+F37+R5+R6+R7+R8+R9+R10+R11+R12+R13+R14+R15</f>
        <v>1</v>
      </c>
      <c r="G31" s="21">
        <f>G32+G33+G34+G35+G36+G37+S5+S6+S7+S8+S9+S10+S11+S12+S13+S14+S15</f>
        <v>2</v>
      </c>
      <c r="H31" s="21">
        <f>H32+H33+H34+H35+H36+H37+T5+T6+T7+T8+T9+T10+T11+T12+T13+T14+T15</f>
        <v>0</v>
      </c>
      <c r="I31" s="21">
        <f>I32+I33+I34+I35+I36+I37+U5+U6+U7+U8+U9+U10+U11+U12+U13+U14+U15</f>
        <v>0</v>
      </c>
      <c r="J31" s="7"/>
      <c r="K31" s="3"/>
      <c r="L31" s="6"/>
      <c r="M31" s="15"/>
      <c r="N31" s="20" t="s">
        <v>13</v>
      </c>
      <c r="O31" s="4"/>
      <c r="P31" s="4"/>
      <c r="Q31" s="13"/>
      <c r="R31" s="19">
        <f>R32+R33</f>
        <v>26</v>
      </c>
      <c r="S31" s="19">
        <f>S32+S33</f>
        <v>26</v>
      </c>
      <c r="T31" s="19">
        <f>T32+T33</f>
        <v>32</v>
      </c>
      <c r="U31" s="19">
        <f>U32+U33</f>
        <v>32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8"/>
      <c r="B32" s="17" t="s">
        <v>12</v>
      </c>
      <c r="C32" s="4"/>
      <c r="D32" s="4"/>
      <c r="E32" s="13"/>
      <c r="F32" s="5"/>
      <c r="G32" s="16"/>
      <c r="H32" s="16"/>
      <c r="I32" s="16"/>
      <c r="J32" s="7"/>
      <c r="K32" s="3"/>
      <c r="L32" s="6"/>
      <c r="M32" s="15"/>
      <c r="N32" s="15"/>
      <c r="O32" s="17" t="s">
        <v>11</v>
      </c>
      <c r="P32" s="4"/>
      <c r="Q32" s="13"/>
      <c r="R32" s="16"/>
      <c r="S32" s="16"/>
      <c r="T32" s="16"/>
      <c r="U32" s="16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8"/>
      <c r="B33" s="17" t="s">
        <v>10</v>
      </c>
      <c r="C33" s="4"/>
      <c r="D33" s="4"/>
      <c r="E33" s="13"/>
      <c r="F33" s="16"/>
      <c r="G33" s="16"/>
      <c r="H33" s="16"/>
      <c r="I33" s="16"/>
      <c r="J33" s="7"/>
      <c r="K33" s="3"/>
      <c r="L33" s="6"/>
      <c r="M33" s="15"/>
      <c r="N33" s="15"/>
      <c r="O33" s="17" t="s">
        <v>9</v>
      </c>
      <c r="P33" s="4"/>
      <c r="Q33" s="13"/>
      <c r="R33" s="8">
        <v>26</v>
      </c>
      <c r="S33" s="8">
        <v>26</v>
      </c>
      <c r="T33" s="8">
        <v>32</v>
      </c>
      <c r="U33" s="8">
        <v>32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8"/>
      <c r="B34" s="17" t="s">
        <v>8</v>
      </c>
      <c r="C34" s="4"/>
      <c r="D34" s="4"/>
      <c r="E34" s="13"/>
      <c r="F34" s="16"/>
      <c r="G34" s="16"/>
      <c r="H34" s="16"/>
      <c r="I34" s="16"/>
      <c r="J34" s="7"/>
      <c r="K34" s="3"/>
      <c r="L34" s="6"/>
      <c r="M34" s="15"/>
      <c r="N34" s="14" t="s">
        <v>7</v>
      </c>
      <c r="O34" s="4"/>
      <c r="P34" s="4"/>
      <c r="Q34" s="13"/>
      <c r="R34" s="12"/>
      <c r="S34" s="12"/>
      <c r="T34" s="12"/>
      <c r="U34" s="12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8"/>
      <c r="B35" s="17" t="s">
        <v>6</v>
      </c>
      <c r="C35" s="4"/>
      <c r="D35" s="4"/>
      <c r="E35" s="13"/>
      <c r="F35" s="16"/>
      <c r="G35" s="16"/>
      <c r="H35" s="16"/>
      <c r="I35" s="16"/>
      <c r="J35" s="7"/>
      <c r="K35" s="3"/>
      <c r="L35" s="6"/>
      <c r="M35" s="15"/>
      <c r="N35" s="14" t="s">
        <v>5</v>
      </c>
      <c r="O35" s="4"/>
      <c r="P35" s="4"/>
      <c r="Q35" s="13"/>
      <c r="R35" s="12"/>
      <c r="S35" s="12"/>
      <c r="T35" s="12"/>
      <c r="U35" s="12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8"/>
      <c r="B36" s="17" t="s">
        <v>4</v>
      </c>
      <c r="C36" s="4"/>
      <c r="D36" s="4"/>
      <c r="E36" s="13"/>
      <c r="F36" s="8"/>
      <c r="G36" s="8"/>
      <c r="H36" s="16"/>
      <c r="I36" s="16"/>
      <c r="J36" s="7"/>
      <c r="K36" s="3"/>
      <c r="L36" s="6"/>
      <c r="M36" s="15"/>
      <c r="N36" s="14" t="s">
        <v>3</v>
      </c>
      <c r="O36" s="4"/>
      <c r="P36" s="4"/>
      <c r="Q36" s="13"/>
      <c r="R36" s="12"/>
      <c r="S36" s="12"/>
      <c r="T36" s="12"/>
      <c r="U36" s="12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8"/>
      <c r="B37" s="40" t="s">
        <v>2</v>
      </c>
      <c r="C37" s="41"/>
      <c r="D37" s="41"/>
      <c r="E37" s="13"/>
      <c r="F37" s="42"/>
      <c r="G37" s="42"/>
      <c r="H37" s="42"/>
      <c r="I37" s="42"/>
      <c r="J37" s="43"/>
      <c r="K37" s="41"/>
      <c r="L37" s="13"/>
      <c r="M37" s="44"/>
      <c r="N37" s="45" t="s">
        <v>1</v>
      </c>
      <c r="O37" s="41"/>
      <c r="P37" s="41"/>
      <c r="Q37" s="13"/>
      <c r="R37" s="46">
        <v>0</v>
      </c>
      <c r="S37" s="46">
        <v>0</v>
      </c>
      <c r="T37" s="46">
        <v>0</v>
      </c>
      <c r="U37" s="46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47" t="s">
        <v>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ht="14.2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B24:E24"/>
    <mergeCell ref="C15:E15"/>
    <mergeCell ref="C16:E16"/>
    <mergeCell ref="B17:E17"/>
    <mergeCell ref="B18:E18"/>
    <mergeCell ref="C19:E19"/>
    <mergeCell ref="A38:U38"/>
    <mergeCell ref="B25:E25"/>
    <mergeCell ref="B26:E26"/>
    <mergeCell ref="B27:E27"/>
    <mergeCell ref="B28:E28"/>
    <mergeCell ref="B36:E36"/>
    <mergeCell ref="B29:E29"/>
    <mergeCell ref="A30:E30"/>
    <mergeCell ref="A31:E31"/>
    <mergeCell ref="B32:E32"/>
    <mergeCell ref="B33:E33"/>
    <mergeCell ref="B34:E34"/>
    <mergeCell ref="B35:E35"/>
    <mergeCell ref="M16:Q16"/>
    <mergeCell ref="N17:Q17"/>
    <mergeCell ref="O18:Q18"/>
    <mergeCell ref="O19:Q19"/>
    <mergeCell ref="O20:Q20"/>
    <mergeCell ref="B37:E37"/>
    <mergeCell ref="C20:E20"/>
    <mergeCell ref="C21:E21"/>
    <mergeCell ref="B22:E22"/>
    <mergeCell ref="B23:E23"/>
    <mergeCell ref="O32:Q32"/>
    <mergeCell ref="O33:Q33"/>
    <mergeCell ref="O21:Q21"/>
    <mergeCell ref="N22:Q22"/>
    <mergeCell ref="O23:Q23"/>
    <mergeCell ref="O24:Q24"/>
    <mergeCell ref="O25:Q25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15:Q15"/>
    <mergeCell ref="J34:L34"/>
    <mergeCell ref="J35:L35"/>
    <mergeCell ref="J36:L36"/>
    <mergeCell ref="N36:Q36"/>
    <mergeCell ref="N30:Q30"/>
    <mergeCell ref="J31:L31"/>
    <mergeCell ref="N31:Q31"/>
    <mergeCell ref="J32:L32"/>
    <mergeCell ref="N8:Q8"/>
    <mergeCell ref="B8:E8"/>
    <mergeCell ref="M3:Q4"/>
    <mergeCell ref="R3:S3"/>
    <mergeCell ref="T3:U3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เมษายน 2566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2023-05-30T15:22:55Z</dcterms:created>
  <dcterms:modified xsi:type="dcterms:W3CDTF">2023-05-30T15:23:23Z</dcterms:modified>
</cp:coreProperties>
</file>