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ANGLEAF-WIN\Downloads\"/>
    </mc:Choice>
  </mc:AlternateContent>
  <xr:revisionPtr revIDLastSave="0" documentId="13_ncr:1_{6A6A7DBD-BA05-4BE2-9B7C-D2F4DA9C28A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กุมภาพันธ์ 2568" sheetId="14" r:id="rId1"/>
  </sheets>
  <definedNames>
    <definedName name="_xlnm.Print_Area" localSheetId="0">'กุมภาพันธ์ 2568'!$A$1:$N$46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M14" i="14" l="1"/>
  <c r="M30" i="14"/>
  <c r="N30" i="14"/>
  <c r="N14" i="14"/>
  <c r="N39" i="14"/>
  <c r="M39" i="14"/>
  <c r="M24" i="14"/>
  <c r="N24" i="14"/>
  <c r="N13" i="14"/>
  <c r="M13" i="14"/>
  <c r="D13" i="14"/>
  <c r="E13" i="14"/>
  <c r="C13" i="14"/>
  <c r="D6" i="14"/>
  <c r="E6" i="14"/>
  <c r="C6" i="14"/>
</calcChain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<sst xmlns="http://schemas.openxmlformats.org/spreadsheetml/2006/main" count="106" uniqueCount="91">
  <si>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</si>
  <si>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</si>
  <si>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</si>
  <si>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</si>
  <si>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</si>
  <si>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</si>
  <si>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</si>
  <si>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</si>
  <si>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</si>
  <si>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</si>
  <si>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</si>
  <si>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</si>
  <si>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</si>
  <si>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</si>
  <si>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</si>
  <si>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</si>
  <si>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</si>
  <si>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</si>
  <si>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</si>
  <si>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</si>
  <si>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</si>
  <si>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</si>
  <si>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</si>
  <si>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</si>
  <si>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</si>
  <si>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</si>
  <si>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</si>
  <si>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</si>
  <si>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</si>
  <si>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</si>
  <si>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</si>
  <si>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</si>
  <si>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</si>
  <si>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</si>
  <si>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</si>
  <si>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</si>
  <si>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</si>
  <si>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</si>
  <si>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</si>
  <si>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</si>
  <si>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</si>
  <si>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</si>
  <si>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</si>
  <si>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</si>
  <si>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</si>
  <si>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</si>
  <si>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</si>
  <si>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</si>
  <si>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</si>
  <si>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</si>
  <si>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</si>
  <si>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</si>
  <si>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</si>
  <si>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</si>
  <si>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</si>
  <si>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</si>
  <si>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</si>
  <si>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</si>
  <si>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</si>
  <si>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</si>
  <si>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</si>
  <si>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</si>
  <si>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</si>
  <si>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</si>
  <si>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</si>
  <si>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</si>
  <si>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</si>
  <si>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</si>
  <si>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</si>
  <si>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</si>
  <si>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</si>
  <si>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</si>
  <si>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</si>
  <si>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</si>
  <si>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</si>
  <si>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</si>
  <si>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</si>
  <si>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</si>
  <si>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</si>
  <si>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</si>
  <si>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</si>
  <si>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</si>
  <si>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</si>
  <si>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เป้าหมาย 
(%)</t>
  </si>
  <si>
    <t>อัตราความผิด
ต่อประชากร</t>
  </si>
  <si>
    <t>ผลการ
ปฏิบัติ %</t>
  </si>
  <si>
    <t xml:space="preserve">     สถิติฐานความผิดคดีอาญา (คดี 4 กลุ่ม)   </t>
  </si>
  <si>
    <t>4.3.4 การพนันอื่นๆ</t>
  </si>
  <si>
    <t>ประจำปีงบประมาณ พ.ศ. 2568 สถานีตำรวจภูธรตะกั่วป่า</t>
  </si>
  <si>
    <t>ข้อมูล ณ วันที่  31 ธันวาคม 2568</t>
  </si>
  <si>
    <t xml:space="preserve">                                                                                 ประจำเดือน ธันวาคม  2568 (ตั้งแต่วันที่ 1 มกราคม  2569 ถึง 31 มกราคม 2569)                      จำนวนคดีที่รับคำร้องทุกข์ 31 คดี  จับกุมได้  28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</si>
</sst>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26" xfId="0" applyFont="1" applyBorder="1"/>
    <xf numFmtId="0" fontId="2" fillId="0" borderId="22" xfId="0" applyFont="1" applyBorder="1"/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5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/>
    </xf>
    <xf numFmtId="0" fontId="2" fillId="0" borderId="16" xfId="0" applyFont="1" applyBorder="1"/>
    <xf numFmtId="0" fontId="2" fillId="0" borderId="20" xfId="0" applyFont="1" applyBorder="1"/>
    <xf numFmtId="0" fontId="2" fillId="0" borderId="14" xfId="0" applyFont="1" applyBorder="1"/>
    <xf numFmtId="0" fontId="2" fillId="0" borderId="11" xfId="0" applyFont="1" applyBorder="1" applyAlignment="1">
      <alignment vertical="center"/>
    </xf>
    <xf numFmtId="0" fontId="2" fillId="0" borderId="19" xfId="0" applyFont="1" applyBorder="1"/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2" fillId="0" borderId="18" xfId="0" applyFont="1" applyBorder="1"/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" fontId="2" fillId="0" borderId="1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1025"/>
  <sheetViews>
    <sheetView tabSelected="1" view="pageBreakPreview" topLeftCell="B1" zoomScale="98" zoomScaleNormal="98" zoomScaleSheetLayoutView="98" workbookViewId="0">
      <selection activeCell="R36" sqref="R36"/>
    </sheetView>
  </sheetViews>
  <sheetFormatPr defaultColWidth="12.625" defaultRowHeight="15" customHeight="1" x14ac:dyDescent="0.35"/>
  <cols>
    <col min="1" max="1" width="5.625" style="18" hidden="1" customWidth="1"/>
    <col min="2" max="2" width="43.125" style="18" customWidth="1"/>
    <col min="3" max="3" width="8" style="18" customWidth="1"/>
    <col min="4" max="4" width="7.125" style="18" customWidth="1"/>
    <col min="5" max="5" width="8.5" style="18" customWidth="1"/>
    <col min="6" max="6" width="9.125" style="18" customWidth="1"/>
    <col min="7" max="7" width="11" style="18" customWidth="1"/>
    <col min="8" max="8" width="7.5" style="18" customWidth="1"/>
    <col min="9" max="9" width="6.625" style="18" customWidth="1"/>
    <col min="10" max="10" width="40.5" style="18" customWidth="1"/>
    <col min="11" max="13" width="7.125" style="18" customWidth="1"/>
    <col min="14" max="14" width="7.375" style="18" customWidth="1"/>
    <col min="15" max="27" width="8.625" style="18" customWidth="1"/>
    <col min="28" max="16384" width="12.625" style="18"/>
  </cols>
  <sheetData>
    <row r="1" spans="1:14" ht="28.5" customHeight="1" x14ac:dyDescent="0.35">
      <c r="A1" s="55" t="s">
        <v>86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</row>
    <row r="2" spans="1:14" ht="28.5" customHeight="1" x14ac:dyDescent="0.35">
      <c r="A2" s="9"/>
      <c r="B2" s="55" t="s">
        <v>88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4" ht="21" customHeight="1" x14ac:dyDescent="0.35">
      <c r="A3" s="56" t="s">
        <v>90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1:14" ht="19.5" customHeight="1" x14ac:dyDescent="0.35">
      <c r="A4" s="57" t="s">
        <v>0</v>
      </c>
      <c r="B4" s="59" t="s">
        <v>6</v>
      </c>
      <c r="C4" s="1" t="s">
        <v>2</v>
      </c>
      <c r="D4" s="61" t="s">
        <v>3</v>
      </c>
      <c r="E4" s="62"/>
      <c r="F4" s="63" t="s">
        <v>83</v>
      </c>
      <c r="G4" s="65" t="s">
        <v>85</v>
      </c>
      <c r="H4" s="67" t="s">
        <v>84</v>
      </c>
      <c r="I4" s="68"/>
      <c r="J4" s="69" t="s">
        <v>6</v>
      </c>
      <c r="K4" s="1" t="s">
        <v>2</v>
      </c>
      <c r="L4" s="61" t="s">
        <v>3</v>
      </c>
      <c r="M4" s="71"/>
      <c r="N4" s="72"/>
    </row>
    <row r="5" spans="1:14" ht="26.25" customHeight="1" x14ac:dyDescent="0.35">
      <c r="A5" s="58"/>
      <c r="B5" s="60"/>
      <c r="C5" s="3" t="s">
        <v>1</v>
      </c>
      <c r="D5" s="12" t="s">
        <v>1</v>
      </c>
      <c r="E5" s="12" t="s">
        <v>4</v>
      </c>
      <c r="F5" s="64"/>
      <c r="G5" s="66"/>
      <c r="H5" s="68"/>
      <c r="I5" s="68"/>
      <c r="J5" s="70"/>
      <c r="K5" s="4" t="s">
        <v>1</v>
      </c>
      <c r="L5" s="4" t="s">
        <v>1</v>
      </c>
      <c r="M5" s="5" t="s">
        <v>4</v>
      </c>
      <c r="N5" s="5" t="s">
        <v>47</v>
      </c>
    </row>
    <row r="6" spans="1:14" ht="27" customHeight="1" x14ac:dyDescent="0.35">
      <c r="A6" s="19">
        <v>1</v>
      </c>
      <c r="B6" s="20" t="s">
        <v>27</v>
      </c>
      <c r="C6" s="13">
        <f>SUM(C7:C12)</f>
        <v>1</v>
      </c>
      <c r="D6" s="13">
        <f t="shared" ref="D6:E6" si="0">SUM(D7:D12)</f>
        <v>1</v>
      </c>
      <c r="E6" s="13">
        <f t="shared" si="0"/>
        <v>1</v>
      </c>
      <c r="F6" s="17">
        <v>98.04</v>
      </c>
      <c r="G6" s="10">
        <v>0</v>
      </c>
      <c r="H6" s="73">
        <v>0</v>
      </c>
      <c r="I6" s="74"/>
      <c r="J6" s="21" t="s">
        <v>48</v>
      </c>
      <c r="K6" s="40">
        <v>0</v>
      </c>
      <c r="L6" s="40">
        <v>0</v>
      </c>
      <c r="M6" s="40">
        <v>0</v>
      </c>
      <c r="N6" s="40">
        <v>0</v>
      </c>
    </row>
    <row r="7" spans="1:14" ht="27" customHeight="1" x14ac:dyDescent="0.35">
      <c r="A7" s="19"/>
      <c r="B7" s="22" t="s">
        <v>7</v>
      </c>
      <c r="C7" s="15">
        <v>0</v>
      </c>
      <c r="D7" s="15">
        <v>0</v>
      </c>
      <c r="E7" s="16">
        <v>0</v>
      </c>
      <c r="F7" s="47">
        <v>100</v>
      </c>
      <c r="G7" s="11">
        <v>0</v>
      </c>
      <c r="H7" s="86">
        <v>0</v>
      </c>
      <c r="I7" s="87"/>
      <c r="J7" s="23" t="s">
        <v>49</v>
      </c>
      <c r="K7" s="50">
        <v>0</v>
      </c>
      <c r="L7" s="50">
        <v>0</v>
      </c>
      <c r="M7" s="50">
        <v>0</v>
      </c>
      <c r="N7" s="50">
        <v>0</v>
      </c>
    </row>
    <row r="8" spans="1:14" ht="27" customHeight="1" x14ac:dyDescent="0.35">
      <c r="A8" s="19"/>
      <c r="B8" s="22" t="s">
        <v>8</v>
      </c>
      <c r="C8" s="15">
        <v>0</v>
      </c>
      <c r="D8" s="15">
        <v>0</v>
      </c>
      <c r="E8" s="15">
        <v>0</v>
      </c>
      <c r="F8" s="48">
        <v>100</v>
      </c>
      <c r="G8" s="6">
        <v>0</v>
      </c>
      <c r="H8" s="88">
        <v>0</v>
      </c>
      <c r="I8" s="89"/>
      <c r="J8" s="23" t="s">
        <v>50</v>
      </c>
      <c r="K8" s="26">
        <v>0</v>
      </c>
      <c r="L8" s="26">
        <v>0</v>
      </c>
      <c r="M8" s="26">
        <v>0</v>
      </c>
      <c r="N8" s="26">
        <v>0</v>
      </c>
    </row>
    <row r="9" spans="1:14" ht="27" customHeight="1" x14ac:dyDescent="0.35">
      <c r="A9" s="19"/>
      <c r="B9" s="22" t="s">
        <v>9</v>
      </c>
      <c r="C9" s="15">
        <v>0</v>
      </c>
      <c r="D9" s="15">
        <v>0</v>
      </c>
      <c r="E9" s="15">
        <v>0</v>
      </c>
      <c r="F9" s="48">
        <v>100</v>
      </c>
      <c r="G9" s="48">
        <v>0</v>
      </c>
      <c r="H9" s="88">
        <v>0</v>
      </c>
      <c r="I9" s="89"/>
      <c r="J9" s="23" t="s">
        <v>51</v>
      </c>
      <c r="K9" s="41">
        <v>0</v>
      </c>
      <c r="L9" s="41">
        <v>0</v>
      </c>
      <c r="M9" s="41">
        <v>0</v>
      </c>
      <c r="N9" s="41">
        <v>0</v>
      </c>
    </row>
    <row r="10" spans="1:14" ht="27" customHeight="1" x14ac:dyDescent="0.35">
      <c r="A10" s="19"/>
      <c r="B10" s="22" t="s">
        <v>10</v>
      </c>
      <c r="C10" s="15">
        <v>1</v>
      </c>
      <c r="D10" s="15">
        <v>1</v>
      </c>
      <c r="E10" s="15">
        <v>1</v>
      </c>
      <c r="F10" s="48">
        <v>100</v>
      </c>
      <c r="G10" s="48">
        <v>100</v>
      </c>
      <c r="H10" s="88">
        <v>0.38</v>
      </c>
      <c r="I10" s="89"/>
      <c r="J10" s="21" t="s">
        <v>52</v>
      </c>
      <c r="K10" s="40">
        <v>0</v>
      </c>
      <c r="L10" s="40">
        <v>0</v>
      </c>
      <c r="M10" s="40">
        <v>0</v>
      </c>
      <c r="N10" s="40">
        <v>0</v>
      </c>
    </row>
    <row r="11" spans="1:14" ht="27" customHeight="1" x14ac:dyDescent="0.35">
      <c r="A11" s="19"/>
      <c r="B11" s="22" t="s">
        <v>11</v>
      </c>
      <c r="C11" s="15">
        <v>0</v>
      </c>
      <c r="D11" s="15">
        <v>0</v>
      </c>
      <c r="E11" s="15">
        <v>0</v>
      </c>
      <c r="F11" s="48">
        <v>100</v>
      </c>
      <c r="G11" s="6">
        <v>0</v>
      </c>
      <c r="H11" s="88">
        <v>0</v>
      </c>
      <c r="I11" s="89"/>
      <c r="J11" s="75" t="s">
        <v>6</v>
      </c>
      <c r="K11" s="76"/>
      <c r="L11" s="77"/>
      <c r="M11" s="81" t="s">
        <v>45</v>
      </c>
      <c r="N11" s="82"/>
    </row>
    <row r="12" spans="1:14" ht="27" customHeight="1" x14ac:dyDescent="0.35">
      <c r="A12" s="19"/>
      <c r="B12" s="22" t="s">
        <v>12</v>
      </c>
      <c r="C12" s="15">
        <v>0</v>
      </c>
      <c r="D12" s="15">
        <v>0</v>
      </c>
      <c r="E12" s="15">
        <v>0</v>
      </c>
      <c r="F12" s="14">
        <v>91.67</v>
      </c>
      <c r="G12" s="6">
        <v>0</v>
      </c>
      <c r="H12" s="90">
        <v>0</v>
      </c>
      <c r="I12" s="91"/>
      <c r="J12" s="78"/>
      <c r="K12" s="79"/>
      <c r="L12" s="80"/>
      <c r="M12" s="10" t="s">
        <v>1</v>
      </c>
      <c r="N12" s="10" t="s">
        <v>4</v>
      </c>
    </row>
    <row r="13" spans="1:14" ht="27" customHeight="1" x14ac:dyDescent="0.35">
      <c r="A13" s="25">
        <v>2</v>
      </c>
      <c r="B13" s="27" t="s">
        <v>28</v>
      </c>
      <c r="C13" s="46">
        <f>SUM(C14:C25)</f>
        <v>5</v>
      </c>
      <c r="D13" s="46">
        <f t="shared" ref="D13:E13" si="1">SUM(D14:D25)</f>
        <v>4</v>
      </c>
      <c r="E13" s="46">
        <f t="shared" si="1"/>
        <v>6</v>
      </c>
      <c r="F13" s="10">
        <v>86.96</v>
      </c>
      <c r="G13" s="10">
        <v>0</v>
      </c>
      <c r="H13" s="73">
        <v>0</v>
      </c>
      <c r="I13" s="74"/>
      <c r="J13" s="83" t="s">
        <v>53</v>
      </c>
      <c r="K13" s="84"/>
      <c r="L13" s="85"/>
      <c r="M13" s="2">
        <f>SUM(M14,M24,M30,M35:M39,M42)</f>
        <v>18</v>
      </c>
      <c r="N13" s="2">
        <f>SUM(N14,N24,N30,N35:N39,N42)</f>
        <v>18</v>
      </c>
    </row>
    <row r="14" spans="1:14" ht="27" customHeight="1" x14ac:dyDescent="0.35">
      <c r="A14" s="25"/>
      <c r="B14" s="18" t="s">
        <v>13</v>
      </c>
      <c r="C14" s="42">
        <v>0</v>
      </c>
      <c r="D14" s="42">
        <v>0</v>
      </c>
      <c r="E14" s="42">
        <v>0</v>
      </c>
      <c r="F14" s="6">
        <v>0</v>
      </c>
      <c r="G14" s="6">
        <v>0</v>
      </c>
      <c r="H14" s="88">
        <v>0</v>
      </c>
      <c r="I14" s="89"/>
      <c r="J14" s="95" t="s">
        <v>54</v>
      </c>
      <c r="K14" s="96"/>
      <c r="L14" s="97"/>
      <c r="M14" s="50">
        <f>SUM(M15:M23)</f>
        <v>11</v>
      </c>
      <c r="N14" s="50">
        <f>SUM(N15:N23)</f>
        <v>12</v>
      </c>
    </row>
    <row r="15" spans="1:14" ht="27" customHeight="1" x14ac:dyDescent="0.35">
      <c r="A15" s="25"/>
      <c r="B15" s="18" t="s">
        <v>14</v>
      </c>
      <c r="C15" s="42">
        <v>0</v>
      </c>
      <c r="D15" s="42">
        <v>0</v>
      </c>
      <c r="E15" s="42">
        <v>0</v>
      </c>
      <c r="F15" s="6">
        <v>100</v>
      </c>
      <c r="G15" s="6">
        <v>0</v>
      </c>
      <c r="H15" s="88">
        <v>0</v>
      </c>
      <c r="I15" s="89"/>
      <c r="J15" s="92" t="s">
        <v>55</v>
      </c>
      <c r="K15" s="93"/>
      <c r="L15" s="94"/>
      <c r="M15" s="26">
        <v>0</v>
      </c>
      <c r="N15" s="26">
        <v>0</v>
      </c>
    </row>
    <row r="16" spans="1:14" ht="27" customHeight="1" x14ac:dyDescent="0.35">
      <c r="A16" s="25"/>
      <c r="B16" s="18" t="s">
        <v>15</v>
      </c>
      <c r="C16" s="42">
        <v>0</v>
      </c>
      <c r="D16" s="42">
        <v>0</v>
      </c>
      <c r="E16" s="42">
        <v>0</v>
      </c>
      <c r="F16" s="6">
        <v>0</v>
      </c>
      <c r="G16" s="6">
        <v>0</v>
      </c>
      <c r="H16" s="88">
        <v>0</v>
      </c>
      <c r="I16" s="89"/>
      <c r="J16" s="92" t="s">
        <v>56</v>
      </c>
      <c r="K16" s="93"/>
      <c r="L16" s="94"/>
      <c r="M16" s="26">
        <v>0</v>
      </c>
      <c r="N16" s="26">
        <v>0</v>
      </c>
    </row>
    <row r="17" spans="1:14" ht="27" customHeight="1" x14ac:dyDescent="0.35">
      <c r="A17" s="25"/>
      <c r="B17" s="18" t="s">
        <v>16</v>
      </c>
      <c r="C17" s="42">
        <v>3</v>
      </c>
      <c r="D17" s="42">
        <v>3</v>
      </c>
      <c r="E17" s="42">
        <v>5</v>
      </c>
      <c r="F17" s="6">
        <v>92.13</v>
      </c>
      <c r="G17" s="6">
        <v>100</v>
      </c>
      <c r="H17" s="88">
        <v>1.1499999999999999</v>
      </c>
      <c r="I17" s="89"/>
      <c r="J17" s="92" t="s">
        <v>57</v>
      </c>
      <c r="K17" s="93"/>
      <c r="L17" s="94"/>
      <c r="M17" s="26">
        <v>0</v>
      </c>
      <c r="N17" s="26">
        <v>0</v>
      </c>
    </row>
    <row r="18" spans="1:14" ht="27" customHeight="1" x14ac:dyDescent="0.35">
      <c r="A18" s="25"/>
      <c r="B18" s="18" t="s">
        <v>17</v>
      </c>
      <c r="C18" s="42">
        <v>0</v>
      </c>
      <c r="D18" s="42">
        <v>0</v>
      </c>
      <c r="E18" s="42">
        <v>0</v>
      </c>
      <c r="F18" s="6">
        <v>0</v>
      </c>
      <c r="G18" s="6">
        <v>0</v>
      </c>
      <c r="H18" s="88">
        <v>0</v>
      </c>
      <c r="I18" s="89"/>
      <c r="J18" s="92" t="s">
        <v>58</v>
      </c>
      <c r="K18" s="93"/>
      <c r="L18" s="94"/>
      <c r="M18" s="26">
        <v>2</v>
      </c>
      <c r="N18" s="26">
        <v>3</v>
      </c>
    </row>
    <row r="19" spans="1:14" ht="27" customHeight="1" x14ac:dyDescent="0.35">
      <c r="A19" s="25"/>
      <c r="B19" s="18" t="s">
        <v>18</v>
      </c>
      <c r="C19" s="42">
        <v>1</v>
      </c>
      <c r="D19" s="42">
        <v>0</v>
      </c>
      <c r="E19" s="42">
        <v>0</v>
      </c>
      <c r="F19" s="6">
        <v>66.67</v>
      </c>
      <c r="G19" s="6">
        <v>0</v>
      </c>
      <c r="H19" s="88">
        <v>0.38</v>
      </c>
      <c r="I19" s="89"/>
      <c r="J19" s="92" t="s">
        <v>59</v>
      </c>
      <c r="K19" s="93"/>
      <c r="L19" s="94"/>
      <c r="M19" s="26">
        <v>0</v>
      </c>
      <c r="N19" s="26">
        <v>0</v>
      </c>
    </row>
    <row r="20" spans="1:14" ht="27" customHeight="1" x14ac:dyDescent="0.35">
      <c r="A20" s="25"/>
      <c r="B20" s="18" t="s">
        <v>19</v>
      </c>
      <c r="C20" s="42">
        <v>0</v>
      </c>
      <c r="D20" s="42">
        <v>0</v>
      </c>
      <c r="E20" s="42">
        <v>0</v>
      </c>
      <c r="F20" s="6">
        <v>72.73</v>
      </c>
      <c r="G20" s="6">
        <v>0</v>
      </c>
      <c r="H20" s="88">
        <v>0</v>
      </c>
      <c r="I20" s="89"/>
      <c r="J20" s="92" t="s">
        <v>60</v>
      </c>
      <c r="K20" s="93"/>
      <c r="L20" s="94"/>
      <c r="M20" s="26">
        <v>5</v>
      </c>
      <c r="N20" s="26">
        <v>5</v>
      </c>
    </row>
    <row r="21" spans="1:14" ht="27" customHeight="1" x14ac:dyDescent="0.35">
      <c r="A21" s="25"/>
      <c r="B21" s="18" t="s">
        <v>20</v>
      </c>
      <c r="C21" s="42">
        <v>0</v>
      </c>
      <c r="D21" s="42">
        <v>0</v>
      </c>
      <c r="E21" s="42">
        <v>0</v>
      </c>
      <c r="F21" s="6">
        <v>100</v>
      </c>
      <c r="G21" s="6">
        <v>0</v>
      </c>
      <c r="H21" s="88">
        <v>0</v>
      </c>
      <c r="I21" s="89"/>
      <c r="J21" s="92" t="s">
        <v>61</v>
      </c>
      <c r="K21" s="93"/>
      <c r="L21" s="94"/>
      <c r="M21" s="26">
        <v>2</v>
      </c>
      <c r="N21" s="26">
        <v>2</v>
      </c>
    </row>
    <row r="22" spans="1:14" ht="27" customHeight="1" x14ac:dyDescent="0.35">
      <c r="A22" s="25"/>
      <c r="B22" s="18" t="s">
        <v>21</v>
      </c>
      <c r="C22" s="42">
        <v>0</v>
      </c>
      <c r="D22" s="42">
        <v>0</v>
      </c>
      <c r="E22" s="42">
        <v>0</v>
      </c>
      <c r="F22" s="6">
        <v>100</v>
      </c>
      <c r="G22" s="6">
        <v>0</v>
      </c>
      <c r="H22" s="88">
        <v>0</v>
      </c>
      <c r="I22" s="89"/>
      <c r="J22" s="92" t="s">
        <v>62</v>
      </c>
      <c r="K22" s="93"/>
      <c r="L22" s="94"/>
      <c r="M22" s="26">
        <v>1</v>
      </c>
      <c r="N22" s="26">
        <v>1</v>
      </c>
    </row>
    <row r="23" spans="1:14" ht="27" customHeight="1" x14ac:dyDescent="0.35">
      <c r="A23" s="25"/>
      <c r="B23" s="18" t="s">
        <v>22</v>
      </c>
      <c r="C23" s="42">
        <v>0</v>
      </c>
      <c r="D23" s="42">
        <v>0</v>
      </c>
      <c r="E23" s="42">
        <v>0</v>
      </c>
      <c r="F23" s="6">
        <v>0</v>
      </c>
      <c r="G23" s="6">
        <v>0</v>
      </c>
      <c r="H23" s="88">
        <v>0</v>
      </c>
      <c r="I23" s="89"/>
      <c r="J23" s="92" t="s">
        <v>63</v>
      </c>
      <c r="K23" s="93"/>
      <c r="L23" s="94"/>
      <c r="M23" s="26">
        <v>1</v>
      </c>
      <c r="N23" s="26">
        <v>1</v>
      </c>
    </row>
    <row r="24" spans="1:14" ht="27" customHeight="1" x14ac:dyDescent="0.35">
      <c r="A24" s="25"/>
      <c r="B24" s="18" t="s">
        <v>23</v>
      </c>
      <c r="C24" s="42">
        <v>0</v>
      </c>
      <c r="D24" s="42">
        <v>0</v>
      </c>
      <c r="E24" s="42">
        <v>0</v>
      </c>
      <c r="F24" s="6">
        <v>0</v>
      </c>
      <c r="G24" s="6">
        <v>0</v>
      </c>
      <c r="H24" s="88">
        <v>0</v>
      </c>
      <c r="I24" s="89"/>
      <c r="J24" s="92" t="s">
        <v>64</v>
      </c>
      <c r="K24" s="93"/>
      <c r="L24" s="94"/>
      <c r="M24" s="26">
        <f>SUM(M25:M29)</f>
        <v>3</v>
      </c>
      <c r="N24" s="26">
        <f>SUM(N25:N29)</f>
        <v>2</v>
      </c>
    </row>
    <row r="25" spans="1:14" ht="27" customHeight="1" x14ac:dyDescent="0.35">
      <c r="A25" s="25"/>
      <c r="B25" s="18" t="s">
        <v>24</v>
      </c>
      <c r="C25" s="43">
        <v>1</v>
      </c>
      <c r="D25" s="42">
        <v>1</v>
      </c>
      <c r="E25" s="42">
        <v>1</v>
      </c>
      <c r="F25" s="6">
        <v>90.48</v>
      </c>
      <c r="G25" s="6">
        <v>100</v>
      </c>
      <c r="H25" s="88">
        <v>0.38</v>
      </c>
      <c r="I25" s="89"/>
      <c r="J25" s="92" t="s">
        <v>65</v>
      </c>
      <c r="K25" s="93"/>
      <c r="L25" s="94"/>
      <c r="M25" s="26">
        <v>0</v>
      </c>
      <c r="N25" s="26">
        <v>0</v>
      </c>
    </row>
    <row r="26" spans="1:14" ht="27" customHeight="1" x14ac:dyDescent="0.35">
      <c r="A26" s="25"/>
      <c r="B26" s="33" t="s">
        <v>25</v>
      </c>
      <c r="C26" s="44">
        <v>0</v>
      </c>
      <c r="D26" s="53">
        <v>0</v>
      </c>
      <c r="E26" s="53">
        <v>0</v>
      </c>
      <c r="F26" s="7"/>
      <c r="G26" s="34"/>
      <c r="H26" s="29"/>
      <c r="I26" s="49"/>
      <c r="J26" s="92" t="s">
        <v>66</v>
      </c>
      <c r="K26" s="93"/>
      <c r="L26" s="94"/>
      <c r="M26" s="26">
        <v>2</v>
      </c>
      <c r="N26" s="26">
        <v>2</v>
      </c>
    </row>
    <row r="27" spans="1:14" ht="27" customHeight="1" x14ac:dyDescent="0.35">
      <c r="A27" s="25"/>
      <c r="B27" s="31" t="s">
        <v>26</v>
      </c>
      <c r="C27" s="45">
        <v>0</v>
      </c>
      <c r="D27" s="43">
        <v>0</v>
      </c>
      <c r="E27" s="43">
        <v>0</v>
      </c>
      <c r="F27" s="8"/>
      <c r="G27" s="30"/>
      <c r="H27" s="35"/>
      <c r="I27" s="32"/>
      <c r="J27" s="92" t="s">
        <v>67</v>
      </c>
      <c r="K27" s="93"/>
      <c r="L27" s="94"/>
      <c r="M27" s="26">
        <v>1</v>
      </c>
      <c r="N27" s="26">
        <v>0</v>
      </c>
    </row>
    <row r="28" spans="1:14" ht="27" customHeight="1" x14ac:dyDescent="0.35">
      <c r="A28" s="25"/>
      <c r="B28" s="82" t="s">
        <v>6</v>
      </c>
      <c r="C28" s="68"/>
      <c r="D28" s="68"/>
      <c r="E28" s="68"/>
      <c r="F28" s="10" t="s">
        <v>2</v>
      </c>
      <c r="G28" s="68" t="s">
        <v>45</v>
      </c>
      <c r="H28" s="68"/>
      <c r="I28" s="68"/>
      <c r="J28" s="92" t="s">
        <v>68</v>
      </c>
      <c r="K28" s="93"/>
      <c r="L28" s="94"/>
      <c r="M28" s="26">
        <v>0</v>
      </c>
      <c r="N28" s="26">
        <v>0</v>
      </c>
    </row>
    <row r="29" spans="1:14" ht="27" customHeight="1" x14ac:dyDescent="0.35">
      <c r="A29" s="25"/>
      <c r="B29" s="82"/>
      <c r="C29" s="68"/>
      <c r="D29" s="68"/>
      <c r="E29" s="81"/>
      <c r="F29" s="10" t="s">
        <v>44</v>
      </c>
      <c r="G29" s="10" t="s">
        <v>44</v>
      </c>
      <c r="H29" s="2" t="s">
        <v>46</v>
      </c>
      <c r="I29" s="40" t="s">
        <v>47</v>
      </c>
      <c r="J29" s="92" t="s">
        <v>69</v>
      </c>
      <c r="K29" s="93"/>
      <c r="L29" s="94"/>
      <c r="M29" s="26">
        <v>0</v>
      </c>
      <c r="N29" s="26">
        <v>0</v>
      </c>
    </row>
    <row r="30" spans="1:14" ht="27" customHeight="1" x14ac:dyDescent="0.35">
      <c r="A30" s="36">
        <v>4</v>
      </c>
      <c r="B30" s="18" t="s">
        <v>29</v>
      </c>
      <c r="F30" s="26">
        <v>0</v>
      </c>
      <c r="G30" s="26">
        <v>0</v>
      </c>
      <c r="H30" s="26">
        <v>0</v>
      </c>
      <c r="I30" s="26">
        <v>0</v>
      </c>
      <c r="J30" s="92" t="s">
        <v>70</v>
      </c>
      <c r="K30" s="93"/>
      <c r="L30" s="94"/>
      <c r="M30" s="26">
        <f>SUM(M31:M34)</f>
        <v>4</v>
      </c>
      <c r="N30" s="26">
        <f>SUM(N31:N34)</f>
        <v>4</v>
      </c>
    </row>
    <row r="31" spans="1:14" ht="27" customHeight="1" x14ac:dyDescent="0.35">
      <c r="A31" s="25">
        <v>5</v>
      </c>
      <c r="B31" s="18" t="s">
        <v>30</v>
      </c>
      <c r="F31" s="26">
        <v>0</v>
      </c>
      <c r="G31" s="26">
        <v>0</v>
      </c>
      <c r="H31" s="26">
        <v>0</v>
      </c>
      <c r="I31" s="26">
        <v>0</v>
      </c>
      <c r="J31" s="92" t="s">
        <v>71</v>
      </c>
      <c r="K31" s="93"/>
      <c r="L31" s="94"/>
      <c r="M31" s="26">
        <v>0</v>
      </c>
      <c r="N31" s="26">
        <v>0</v>
      </c>
    </row>
    <row r="32" spans="1:14" ht="27" customHeight="1" x14ac:dyDescent="0.35">
      <c r="A32" s="25">
        <v>6</v>
      </c>
      <c r="B32" s="18" t="s">
        <v>31</v>
      </c>
      <c r="F32" s="26">
        <v>0</v>
      </c>
      <c r="G32" s="26">
        <v>0</v>
      </c>
      <c r="H32" s="26">
        <v>0</v>
      </c>
      <c r="I32" s="26">
        <v>0</v>
      </c>
      <c r="J32" s="92" t="s">
        <v>72</v>
      </c>
      <c r="K32" s="93"/>
      <c r="L32" s="94"/>
      <c r="M32" s="26">
        <v>0</v>
      </c>
      <c r="N32" s="26">
        <v>0</v>
      </c>
    </row>
    <row r="33" spans="1:14" ht="27" customHeight="1" x14ac:dyDescent="0.35">
      <c r="A33" s="36">
        <v>7</v>
      </c>
      <c r="B33" s="18" t="s">
        <v>32</v>
      </c>
      <c r="F33" s="26">
        <v>0</v>
      </c>
      <c r="G33" s="26">
        <v>0</v>
      </c>
      <c r="H33" s="26">
        <v>0</v>
      </c>
      <c r="I33" s="26">
        <v>0</v>
      </c>
      <c r="J33" s="92" t="s">
        <v>73</v>
      </c>
      <c r="K33" s="93"/>
      <c r="L33" s="94"/>
      <c r="M33" s="26">
        <v>0</v>
      </c>
      <c r="N33" s="26">
        <v>0</v>
      </c>
    </row>
    <row r="34" spans="1:14" ht="27" customHeight="1" x14ac:dyDescent="0.35">
      <c r="A34" s="25">
        <v>8</v>
      </c>
      <c r="B34" s="18" t="s">
        <v>33</v>
      </c>
      <c r="F34" s="26">
        <v>0</v>
      </c>
      <c r="G34" s="26">
        <v>0</v>
      </c>
      <c r="H34" s="26">
        <v>0</v>
      </c>
      <c r="I34" s="26">
        <v>0</v>
      </c>
      <c r="J34" s="51" t="s">
        <v>87</v>
      </c>
      <c r="K34" s="39"/>
      <c r="L34" s="52"/>
      <c r="M34" s="26">
        <v>4</v>
      </c>
      <c r="N34" s="26">
        <v>4</v>
      </c>
    </row>
    <row r="35" spans="1:14" ht="27" customHeight="1" x14ac:dyDescent="0.35">
      <c r="A35" s="25">
        <v>9</v>
      </c>
      <c r="B35" s="18" t="s">
        <v>34</v>
      </c>
      <c r="E35" s="54"/>
      <c r="F35" s="9">
        <v>0</v>
      </c>
      <c r="G35" s="26">
        <v>0</v>
      </c>
      <c r="H35" s="26">
        <v>0</v>
      </c>
      <c r="I35" s="26">
        <v>0</v>
      </c>
      <c r="J35" s="92" t="s">
        <v>74</v>
      </c>
      <c r="K35" s="93"/>
      <c r="L35" s="94"/>
      <c r="M35" s="26">
        <v>0</v>
      </c>
      <c r="N35" s="26">
        <v>0</v>
      </c>
    </row>
    <row r="36" spans="1:14" ht="27" customHeight="1" x14ac:dyDescent="0.35">
      <c r="A36" s="36">
        <v>10</v>
      </c>
      <c r="B36" s="18" t="s">
        <v>35</v>
      </c>
      <c r="F36" s="26">
        <v>0</v>
      </c>
      <c r="G36" s="26">
        <v>0</v>
      </c>
      <c r="H36" s="26">
        <v>0</v>
      </c>
      <c r="I36" s="26">
        <v>0</v>
      </c>
      <c r="J36" s="92" t="s">
        <v>75</v>
      </c>
      <c r="K36" s="93"/>
      <c r="L36" s="94"/>
      <c r="M36" s="26">
        <v>0</v>
      </c>
      <c r="N36" s="26">
        <v>0</v>
      </c>
    </row>
    <row r="37" spans="1:14" ht="27" customHeight="1" x14ac:dyDescent="0.35">
      <c r="A37" s="25">
        <v>11</v>
      </c>
      <c r="B37" s="18" t="s">
        <v>36</v>
      </c>
      <c r="F37" s="26">
        <v>0</v>
      </c>
      <c r="G37" s="26">
        <v>0</v>
      </c>
      <c r="H37" s="26">
        <v>0</v>
      </c>
      <c r="I37" s="26">
        <v>0</v>
      </c>
      <c r="J37" s="92" t="s">
        <v>76</v>
      </c>
      <c r="K37" s="93"/>
      <c r="L37" s="94"/>
      <c r="M37" s="26">
        <v>0</v>
      </c>
      <c r="N37" s="26">
        <v>0</v>
      </c>
    </row>
    <row r="38" spans="1:14" ht="27" customHeight="1" x14ac:dyDescent="0.35">
      <c r="A38" s="25">
        <v>12</v>
      </c>
      <c r="B38" s="18" t="s">
        <v>37</v>
      </c>
      <c r="F38" s="26">
        <v>0</v>
      </c>
      <c r="G38" s="26">
        <v>0</v>
      </c>
      <c r="H38" s="26">
        <v>0</v>
      </c>
      <c r="I38" s="26">
        <v>0</v>
      </c>
      <c r="J38" s="92" t="s">
        <v>77</v>
      </c>
      <c r="K38" s="93"/>
      <c r="L38" s="94"/>
      <c r="M38" s="26">
        <v>0</v>
      </c>
      <c r="N38" s="26">
        <v>0</v>
      </c>
    </row>
    <row r="39" spans="1:14" ht="27" customHeight="1" x14ac:dyDescent="0.35">
      <c r="A39" s="25"/>
      <c r="B39" s="18" t="s">
        <v>38</v>
      </c>
      <c r="F39" s="26">
        <v>0</v>
      </c>
      <c r="G39" s="26">
        <v>0</v>
      </c>
      <c r="H39" s="26">
        <v>0</v>
      </c>
      <c r="I39" s="26">
        <v>0</v>
      </c>
      <c r="J39" s="92" t="s">
        <v>78</v>
      </c>
      <c r="K39" s="93"/>
      <c r="L39" s="94"/>
      <c r="M39" s="26">
        <f>SUM(M40:M41)</f>
        <v>0</v>
      </c>
      <c r="N39" s="26">
        <f>SUM(N40:N41)</f>
        <v>0</v>
      </c>
    </row>
    <row r="40" spans="1:14" ht="27" customHeight="1" x14ac:dyDescent="0.35">
      <c r="A40" s="25"/>
      <c r="B40" s="18" t="s">
        <v>39</v>
      </c>
      <c r="F40" s="26">
        <v>0</v>
      </c>
      <c r="G40" s="26">
        <v>0</v>
      </c>
      <c r="H40" s="26">
        <v>0</v>
      </c>
      <c r="I40" s="26">
        <v>0</v>
      </c>
      <c r="J40" s="92" t="s">
        <v>79</v>
      </c>
      <c r="K40" s="93"/>
      <c r="L40" s="94"/>
      <c r="M40" s="26">
        <v>0</v>
      </c>
      <c r="N40" s="26">
        <v>0</v>
      </c>
    </row>
    <row r="41" spans="1:14" ht="27" customHeight="1" x14ac:dyDescent="0.35">
      <c r="A41" s="25"/>
      <c r="B41" s="18" t="s">
        <v>40</v>
      </c>
      <c r="F41" s="26">
        <v>0</v>
      </c>
      <c r="G41" s="26">
        <v>0</v>
      </c>
      <c r="H41" s="26">
        <v>0</v>
      </c>
      <c r="I41" s="26">
        <v>0</v>
      </c>
      <c r="J41" s="92" t="s">
        <v>80</v>
      </c>
      <c r="K41" s="93"/>
      <c r="L41" s="94"/>
      <c r="M41" s="26">
        <v>0</v>
      </c>
      <c r="N41" s="26">
        <v>0</v>
      </c>
    </row>
    <row r="42" spans="1:14" ht="27" customHeight="1" x14ac:dyDescent="0.35">
      <c r="A42" s="25"/>
      <c r="B42" s="18" t="s">
        <v>41</v>
      </c>
      <c r="F42" s="26">
        <v>0</v>
      </c>
      <c r="G42" s="26">
        <v>0</v>
      </c>
      <c r="H42" s="26">
        <v>0</v>
      </c>
      <c r="I42" s="26">
        <v>0</v>
      </c>
      <c r="J42" s="102" t="s">
        <v>81</v>
      </c>
      <c r="K42" s="103"/>
      <c r="L42" s="104"/>
      <c r="M42" s="26">
        <v>0</v>
      </c>
      <c r="N42" s="26">
        <v>0</v>
      </c>
    </row>
    <row r="43" spans="1:14" ht="27" customHeight="1" x14ac:dyDescent="0.35">
      <c r="A43" s="25"/>
      <c r="B43" s="18" t="s">
        <v>42</v>
      </c>
      <c r="F43" s="26">
        <v>0</v>
      </c>
      <c r="G43" s="26">
        <v>0</v>
      </c>
      <c r="H43" s="26">
        <v>0</v>
      </c>
      <c r="I43" s="26">
        <v>0</v>
      </c>
      <c r="J43" s="37" t="s">
        <v>82</v>
      </c>
      <c r="K43" s="27"/>
      <c r="L43" s="27"/>
      <c r="M43" s="2">
        <v>0</v>
      </c>
      <c r="N43" s="2">
        <v>0</v>
      </c>
    </row>
    <row r="44" spans="1:14" ht="27" customHeight="1" x14ac:dyDescent="0.35">
      <c r="A44" s="25"/>
      <c r="B44" s="18" t="s">
        <v>43</v>
      </c>
      <c r="F44" s="26">
        <v>0</v>
      </c>
      <c r="G44" s="26">
        <v>0</v>
      </c>
      <c r="H44" s="26">
        <v>0</v>
      </c>
      <c r="I44" s="26">
        <v>0</v>
      </c>
      <c r="J44" s="29"/>
      <c r="K44" s="33"/>
      <c r="L44" s="33"/>
      <c r="M44" s="33"/>
      <c r="N44" s="49"/>
    </row>
    <row r="45" spans="1:14" ht="27" customHeight="1" x14ac:dyDescent="0.35">
      <c r="A45" s="36">
        <v>13</v>
      </c>
      <c r="B45" s="31" t="s">
        <v>5</v>
      </c>
      <c r="C45" s="31"/>
      <c r="D45" s="31"/>
      <c r="E45" s="31"/>
      <c r="F45" s="41">
        <v>0</v>
      </c>
      <c r="G45" s="41">
        <v>0</v>
      </c>
      <c r="H45" s="41">
        <v>0</v>
      </c>
      <c r="I45" s="41">
        <v>0</v>
      </c>
      <c r="J45" s="28"/>
      <c r="N45" s="24"/>
    </row>
    <row r="46" spans="1:14" ht="27" customHeight="1" x14ac:dyDescent="0.35">
      <c r="A46" s="98" t="s">
        <v>89</v>
      </c>
      <c r="B46" s="99"/>
      <c r="C46" s="38"/>
      <c r="D46" s="38"/>
      <c r="E46" s="38"/>
      <c r="J46" s="35"/>
      <c r="K46" s="31"/>
      <c r="L46" s="31"/>
    </row>
    <row r="47" spans="1:14" ht="21" customHeight="1" x14ac:dyDescent="0.35">
      <c r="D47" s="39"/>
    </row>
    <row r="48" spans="1:14" ht="21" customHeight="1" x14ac:dyDescent="0.35">
      <c r="A48" s="100"/>
      <c r="B48" s="101"/>
      <c r="C48" s="101"/>
      <c r="D48" s="101"/>
      <c r="E48" s="101"/>
      <c r="F48" s="101"/>
      <c r="G48" s="101"/>
    </row>
    <row r="49" spans="2:7" ht="21" customHeight="1" x14ac:dyDescent="0.35">
      <c r="B49" s="100"/>
      <c r="C49" s="101"/>
      <c r="D49" s="101"/>
      <c r="E49" s="101"/>
      <c r="F49" s="101"/>
      <c r="G49" s="101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67">
    <mergeCell ref="H24:I24"/>
    <mergeCell ref="H25:I25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A46:B46"/>
    <mergeCell ref="A48:G48"/>
    <mergeCell ref="B49:G49"/>
    <mergeCell ref="J37:L37"/>
    <mergeCell ref="J38:L38"/>
    <mergeCell ref="J39:L39"/>
    <mergeCell ref="J40:L40"/>
    <mergeCell ref="J41:L41"/>
    <mergeCell ref="J42:L42"/>
    <mergeCell ref="J36:L36"/>
    <mergeCell ref="J26:L26"/>
    <mergeCell ref="J27:L27"/>
    <mergeCell ref="B28:E29"/>
    <mergeCell ref="G28:I28"/>
    <mergeCell ref="J28:L28"/>
    <mergeCell ref="J29:L29"/>
    <mergeCell ref="J30:L30"/>
    <mergeCell ref="J31:L31"/>
    <mergeCell ref="J32:L32"/>
    <mergeCell ref="J33:L33"/>
    <mergeCell ref="J35:L35"/>
    <mergeCell ref="J25:L25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H6:I6"/>
    <mergeCell ref="J11:L12"/>
    <mergeCell ref="M11:N11"/>
    <mergeCell ref="H13:I13"/>
    <mergeCell ref="J13:L13"/>
    <mergeCell ref="H7:I7"/>
    <mergeCell ref="H8:I8"/>
    <mergeCell ref="H9:I9"/>
    <mergeCell ref="H10:I10"/>
    <mergeCell ref="H11:I11"/>
    <mergeCell ref="H12:I12"/>
    <mergeCell ref="A1:N1"/>
    <mergeCell ref="B2:N2"/>
    <mergeCell ref="A3:N3"/>
    <mergeCell ref="A4:A5"/>
    <mergeCell ref="B4:B5"/>
    <mergeCell ref="D4:E4"/>
    <mergeCell ref="F4:F5"/>
    <mergeCell ref="G4:G5"/>
    <mergeCell ref="H4:I5"/>
    <mergeCell ref="J4:J5"/>
    <mergeCell ref="L4:N4"/>
  </mergeCells>
  <pageMargins left="0.25" right="0.25" top="0.12" bottom="0.12" header="0.12" footer="0.12"/>
  <pageSetup paperSize="9" scale="70" fitToWidth="0" fitToHeight="0" orientation="landscape" r:id="rId1"/>
  <ignoredErrors>
    <ignoredError sqref="M30:N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2024-02-21T04:29:28Z</cp:lastPrinted>
  <dcterms:created xsi:type="dcterms:W3CDTF">2023-03-01T05:04:06Z</dcterms:created>
  <dcterms:modified xsi:type="dcterms:W3CDTF">2026-07-20T06:17:31Z</dcterms:modified>
</cp:coreProperties>
</file>